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8911070257\Desktop\"/>
    </mc:Choice>
  </mc:AlternateContent>
  <xr:revisionPtr revIDLastSave="0" documentId="8_{81BB117A-BCB1-4A73-9B2B-249DEB968E10}" xr6:coauthVersionLast="36" xr6:coauthVersionMax="36" xr10:uidLastSave="{00000000-0000-0000-0000-000000000000}"/>
  <bookViews>
    <workbookView xWindow="-120" yWindow="-120" windowWidth="20730" windowHeight="11040" xr2:uid="{E120B098-FF7B-4681-85AC-D5E5F9F53761}"/>
  </bookViews>
  <sheets>
    <sheet name="Pakkumuse maksmuse vor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5" i="1" l="1"/>
  <c r="G23" i="1"/>
  <c r="G24" i="1" l="1"/>
  <c r="G22" i="1"/>
  <c r="G21" i="1"/>
  <c r="G20" i="1"/>
  <c r="G19" i="1"/>
  <c r="G18" i="1"/>
  <c r="G17" i="1"/>
  <c r="G16" i="1"/>
  <c r="G15" i="1"/>
  <c r="G14" i="1"/>
  <c r="G13" i="1"/>
  <c r="G12" i="1"/>
  <c r="G26" i="1" l="1"/>
</calcChain>
</file>

<file path=xl/sharedStrings.xml><?xml version="1.0" encoding="utf-8"?>
<sst xmlns="http://schemas.openxmlformats.org/spreadsheetml/2006/main" count="62" uniqueCount="37">
  <si>
    <t>Hankija nimi:</t>
  </si>
  <si>
    <t>Politsei- ja Piirivalveamet</t>
  </si>
  <si>
    <t>Riigihanke nimetus:</t>
  </si>
  <si>
    <t>Joogivee ostmine koos veeseadmete rendiga Siseministeeriumi valitsemisalale</t>
  </si>
  <si>
    <t>Pakkuja täidab VAID rohelisel taustal olevad lahtrid.</t>
  </si>
  <si>
    <t>Nimetus</t>
  </si>
  <si>
    <t>Ühik</t>
  </si>
  <si>
    <t>Ühiku hind (EUR, km-ta)</t>
  </si>
  <si>
    <t>Eeldatav kogus         (ühes kuus)</t>
  </si>
  <si>
    <t>Raamlepingu perioodi pikkus (kuud)</t>
  </si>
  <si>
    <t>Maksumus kokku (EUR, km-ta)</t>
  </si>
  <si>
    <t>rendi hind ühe kuu eest</t>
  </si>
  <si>
    <t>4-kohaline statiiv</t>
  </si>
  <si>
    <t>10-kohaline statiiv</t>
  </si>
  <si>
    <t>liitrit</t>
  </si>
  <si>
    <t>PAKKUMUSE KOGUMAKSUMUS (registrisse märkida)*:</t>
  </si>
  <si>
    <t>Ühiku maksumused peavad sisaldama kõiki joogivee müümiseks ja seadmete rentimiseks vajaminevaid kulusid (sh transporti ja ladustamist Ostjate poolt määratud asukohtadesse, seadmete paigaldamist ja töökorda seadmist ning lepingust tulenevaid garantii- ja hooldustöid), v.a lisanduv käibemaks. Ühikuhinnad on Ostjate jaoks lõplikud ja pakkuja ei saa neid tõsta mitte ühelgi põhjusel.</t>
  </si>
  <si>
    <t>Mittestatsionaarne elektriline veeseade, põranda mudel</t>
  </si>
  <si>
    <t xml:space="preserve">Mittestatsionaarne elektriline veeseade karbo, põranda mudel </t>
  </si>
  <si>
    <t>Veevõrguseade, põranda mudel</t>
  </si>
  <si>
    <t xml:space="preserve">Veevõrguseade karbo, põranda mudel </t>
  </si>
  <si>
    <t>Puutetundlik veeseade karbo, põranda mudel</t>
  </si>
  <si>
    <t>Puutetundlik veeseade, laua mudel</t>
  </si>
  <si>
    <t xml:space="preserve">Puutetundlik veeseade karbo, laua mudel </t>
  </si>
  <si>
    <t>Puutetundlik veevõrguseade karbo, põranda mudel</t>
  </si>
  <si>
    <t>Puutetundlik veevõrguseade, laua mudel</t>
  </si>
  <si>
    <t>Puutetundlik veevõrguseade karbo, laua mudel</t>
  </si>
  <si>
    <t>Manuaalse pumba maksumus (võimaldab kasutada ~11 või ~19 liitrise mahuga veepudeleid ilma veeseadmeta)</t>
  </si>
  <si>
    <t>tk</t>
  </si>
  <si>
    <t>Pakutud joogivee pudeli suurus liitrites (kaks kohta pärast koma)</t>
  </si>
  <si>
    <t>Joogivee 1 (ühe) pudeli maksumus, EUR (km-ta)</t>
  </si>
  <si>
    <t>Joogivee ühe liitri maksumus (~19 liitrine pudel )</t>
  </si>
  <si>
    <t>Joogivee ühe liitri maksumus (~11 liitrine pudel)</t>
  </si>
  <si>
    <t>x</t>
  </si>
  <si>
    <r>
      <t>* Tabelisse on lisatud valem, mis arvutab pakkuja poolt sisestatud ühikuhindade alusel pakkumuse maksumuse</t>
    </r>
    <r>
      <rPr>
        <i/>
        <sz val="11"/>
        <color indexed="8"/>
        <rFont val="Calibri"/>
        <family val="2"/>
        <charset val="186"/>
      </rPr>
      <t xml:space="preserve"> (ühikuhinnad korrutatakse eeldatavate kogustega, korrutatakse lepingu perioodi pikkusega ja liidetakse kokku). Lahtrisse G26 tekkiv pakkumuse maksumus tuleb pakkujal sisestada RHR-i töölehele "Pakkumuse maksumus".</t>
    </r>
  </si>
  <si>
    <t>Lisa 2 Pakkumuse maksumuse vorm</t>
  </si>
  <si>
    <t xml:space="preserve">Riigihanke viitenumber: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</si>
</sst>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rgb="FFFF0000"/>
      <name val="Calibri"/>
      <family val="2"/>
      <charset val="186"/>
    </font>
    <font>
      <i/>
      <sz val="11"/>
      <color indexed="8"/>
      <name val="Calibri"/>
      <family val="2"/>
      <charset val="186"/>
    </font>
    <font>
      <b/>
      <sz val="16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B3FFB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4" fontId="0" fillId="0" borderId="9" xfId="0" applyNumberFormat="1" applyBorder="1" applyAlignment="1">
      <alignment horizontal="center" vertical="center"/>
    </xf>
    <xf numFmtId="2" fontId="0" fillId="3" borderId="9" xfId="0" applyNumberFormat="1" applyFill="1" applyBorder="1" applyAlignment="1">
      <alignment horizontal="center" vertical="center"/>
    </xf>
    <xf numFmtId="44" fontId="4" fillId="5" borderId="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44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top" wrapText="1"/>
    </xf>
    <xf numFmtId="3" fontId="0" fillId="0" borderId="8" xfId="0" applyNumberFormat="1" applyBorder="1" applyAlignment="1">
      <alignment horizontal="center" vertical="center" wrapText="1"/>
    </xf>
    <xf numFmtId="3" fontId="0" fillId="4" borderId="8" xfId="0" applyNumberFormat="1" applyFill="1" applyBorder="1" applyAlignment="1">
      <alignment horizontal="center" vertical="center" wrapText="1"/>
    </xf>
    <xf numFmtId="3" fontId="0" fillId="4" borderId="9" xfId="0" applyNumberForma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4" borderId="7" xfId="0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D6B3A-C57C-4AFD-BA2C-66B30C1AE633}">
  <dimension ref="A1:I35"/>
  <sheetViews>
    <sheetView tabSelected="1" workbookViewId="0">
      <selection activeCell="H29" sqref="H29"/>
    </sheetView>
  </sheetViews>
  <sheetFormatPr defaultRowHeight="15" x14ac:dyDescent="0.25"/>
  <cols>
    <col min="1" max="1" width="22.42578125" customWidth="1"/>
    <col min="2" max="2" width="11.28515625" customWidth="1"/>
    <col min="3" max="3" width="11" customWidth="1"/>
    <col min="4" max="4" width="10.85546875" customWidth="1"/>
    <col min="5" max="5" width="11.140625" customWidth="1"/>
    <col min="6" max="6" width="16.42578125" customWidth="1"/>
    <col min="7" max="7" width="21.28515625" customWidth="1"/>
    <col min="8" max="9" width="22.5703125" customWidth="1"/>
  </cols>
  <sheetData>
    <row r="1" spans="1:9" x14ac:dyDescent="0.25">
      <c r="A1" s="38" t="s">
        <v>35</v>
      </c>
      <c r="B1" s="38"/>
      <c r="C1" s="38"/>
      <c r="D1" s="38"/>
    </row>
    <row r="2" spans="1:9" x14ac:dyDescent="0.25">
      <c r="A2" s="1" t="s">
        <v>0</v>
      </c>
      <c r="B2" s="39" t="s">
        <v>1</v>
      </c>
      <c r="C2" s="39"/>
      <c r="D2" s="39"/>
      <c r="E2" s="39"/>
      <c r="F2" s="2"/>
    </row>
    <row r="3" spans="1:9" ht="27.75" customHeight="1" x14ac:dyDescent="0.25">
      <c r="A3" s="1" t="s">
        <v>2</v>
      </c>
      <c r="B3" s="40" t="s">
        <v>3</v>
      </c>
      <c r="C3" s="40"/>
      <c r="D3" s="40"/>
      <c r="E3" s="40"/>
      <c r="F3" s="40"/>
      <c r="G3" s="1"/>
    </row>
    <row r="4" spans="1:9" x14ac:dyDescent="0.25">
      <c r="A4" s="1" t="s">
        <v>36</v>
      </c>
      <c r="B4" s="17">
        <v>273178</v>
      </c>
      <c r="F4" s="3"/>
    </row>
    <row r="5" spans="1:9" x14ac:dyDescent="0.25">
      <c r="A5" s="1"/>
      <c r="B5" s="3"/>
      <c r="C5" s="3"/>
      <c r="D5" s="3"/>
      <c r="E5" s="3"/>
      <c r="F5" s="3"/>
    </row>
    <row r="6" spans="1:9" x14ac:dyDescent="0.25">
      <c r="A6" s="4"/>
      <c r="B6" s="5"/>
      <c r="C6" s="5"/>
      <c r="D6" s="5"/>
      <c r="E6" s="5"/>
      <c r="F6" s="5"/>
      <c r="G6" s="5"/>
    </row>
    <row r="7" spans="1:9" x14ac:dyDescent="0.25">
      <c r="A7" s="41" t="s">
        <v>4</v>
      </c>
      <c r="B7" s="41"/>
      <c r="C7" s="41"/>
      <c r="D7" s="41"/>
      <c r="E7" s="5"/>
      <c r="F7" s="5"/>
      <c r="G7" s="5"/>
    </row>
    <row r="9" spans="1:9" x14ac:dyDescent="0.25">
      <c r="A9" s="30" t="s">
        <v>5</v>
      </c>
      <c r="B9" s="31"/>
      <c r="C9" s="23" t="s">
        <v>6</v>
      </c>
      <c r="D9" s="23" t="s">
        <v>7</v>
      </c>
      <c r="E9" s="23" t="s">
        <v>8</v>
      </c>
      <c r="F9" s="23" t="s">
        <v>9</v>
      </c>
      <c r="G9" s="23" t="s">
        <v>10</v>
      </c>
      <c r="H9" s="23" t="s">
        <v>29</v>
      </c>
      <c r="I9" s="23" t="s">
        <v>30</v>
      </c>
    </row>
    <row r="10" spans="1:9" ht="30.6" customHeight="1" x14ac:dyDescent="0.25">
      <c r="A10" s="32"/>
      <c r="B10" s="33"/>
      <c r="C10" s="24"/>
      <c r="D10" s="24"/>
      <c r="E10" s="24"/>
      <c r="F10" s="24"/>
      <c r="G10" s="24"/>
      <c r="H10" s="24"/>
      <c r="I10" s="24"/>
    </row>
    <row r="11" spans="1:9" ht="27.75" customHeight="1" x14ac:dyDescent="0.25">
      <c r="A11" s="18" t="s">
        <v>17</v>
      </c>
      <c r="B11" s="19"/>
      <c r="C11" s="28" t="s">
        <v>11</v>
      </c>
      <c r="D11" s="7">
        <v>1</v>
      </c>
      <c r="E11" s="12">
        <v>65</v>
      </c>
      <c r="F11" s="20">
        <v>36</v>
      </c>
      <c r="G11" s="6">
        <f>D11*E11*F11</f>
        <v>2340</v>
      </c>
      <c r="H11" s="16" t="s">
        <v>33</v>
      </c>
      <c r="I11" s="16" t="s">
        <v>33</v>
      </c>
    </row>
    <row r="12" spans="1:9" ht="43.5" customHeight="1" x14ac:dyDescent="0.25">
      <c r="A12" s="18" t="s">
        <v>18</v>
      </c>
      <c r="B12" s="19"/>
      <c r="C12" s="28"/>
      <c r="D12" s="7">
        <v>11</v>
      </c>
      <c r="E12" s="13">
        <v>15</v>
      </c>
      <c r="F12" s="21"/>
      <c r="G12" s="6">
        <f>D12*E12*F11</f>
        <v>5940</v>
      </c>
      <c r="H12" s="16" t="s">
        <v>33</v>
      </c>
      <c r="I12" s="16" t="s">
        <v>33</v>
      </c>
    </row>
    <row r="13" spans="1:9" ht="17.25" customHeight="1" x14ac:dyDescent="0.25">
      <c r="A13" s="18" t="s">
        <v>19</v>
      </c>
      <c r="B13" s="19"/>
      <c r="C13" s="28"/>
      <c r="D13" s="7">
        <v>12</v>
      </c>
      <c r="E13" s="13">
        <v>13</v>
      </c>
      <c r="F13" s="21"/>
      <c r="G13" s="6">
        <f>D13*E13*F11</f>
        <v>5616</v>
      </c>
      <c r="H13" s="16" t="s">
        <v>33</v>
      </c>
      <c r="I13" s="16" t="s">
        <v>33</v>
      </c>
    </row>
    <row r="14" spans="1:9" ht="30" customHeight="1" x14ac:dyDescent="0.25">
      <c r="A14" s="18" t="s">
        <v>20</v>
      </c>
      <c r="B14" s="19"/>
      <c r="C14" s="28"/>
      <c r="D14" s="7">
        <v>18</v>
      </c>
      <c r="E14" s="13">
        <v>5</v>
      </c>
      <c r="F14" s="21"/>
      <c r="G14" s="6">
        <f>D14*E14*F11</f>
        <v>3240</v>
      </c>
      <c r="H14" s="16" t="s">
        <v>33</v>
      </c>
      <c r="I14" s="16" t="s">
        <v>33</v>
      </c>
    </row>
    <row r="15" spans="1:9" ht="30" customHeight="1" x14ac:dyDescent="0.25">
      <c r="A15" s="18" t="s">
        <v>21</v>
      </c>
      <c r="B15" s="19"/>
      <c r="C15" s="28"/>
      <c r="D15" s="7">
        <v>24</v>
      </c>
      <c r="E15" s="13">
        <v>10</v>
      </c>
      <c r="F15" s="21"/>
      <c r="G15" s="6">
        <f>D15*E15*F11</f>
        <v>8640</v>
      </c>
      <c r="H15" s="16" t="s">
        <v>33</v>
      </c>
      <c r="I15" s="16" t="s">
        <v>33</v>
      </c>
    </row>
    <row r="16" spans="1:9" ht="37.5" customHeight="1" x14ac:dyDescent="0.25">
      <c r="A16" s="18" t="s">
        <v>24</v>
      </c>
      <c r="B16" s="19"/>
      <c r="C16" s="28"/>
      <c r="D16" s="7">
        <v>30</v>
      </c>
      <c r="E16" s="13">
        <v>12</v>
      </c>
      <c r="F16" s="21"/>
      <c r="G16" s="6">
        <f>D16*E16*F11</f>
        <v>12960</v>
      </c>
      <c r="H16" s="16" t="s">
        <v>33</v>
      </c>
      <c r="I16" s="16" t="s">
        <v>33</v>
      </c>
    </row>
    <row r="17" spans="1:9" ht="30" customHeight="1" x14ac:dyDescent="0.25">
      <c r="A17" s="18" t="s">
        <v>22</v>
      </c>
      <c r="B17" s="19"/>
      <c r="C17" s="28"/>
      <c r="D17" s="7">
        <v>20</v>
      </c>
      <c r="E17" s="13">
        <v>0</v>
      </c>
      <c r="F17" s="21"/>
      <c r="G17" s="6">
        <f>D17*E17*F11</f>
        <v>0</v>
      </c>
      <c r="H17" s="16" t="s">
        <v>33</v>
      </c>
      <c r="I17" s="16" t="s">
        <v>33</v>
      </c>
    </row>
    <row r="18" spans="1:9" ht="28.7" customHeight="1" x14ac:dyDescent="0.25">
      <c r="A18" s="18" t="s">
        <v>23</v>
      </c>
      <c r="B18" s="19"/>
      <c r="C18" s="28"/>
      <c r="D18" s="7">
        <v>22</v>
      </c>
      <c r="E18" s="13">
        <v>0</v>
      </c>
      <c r="F18" s="21"/>
      <c r="G18" s="6">
        <f>D18*E18*F11</f>
        <v>0</v>
      </c>
      <c r="H18" s="16" t="s">
        <v>33</v>
      </c>
      <c r="I18" s="16" t="s">
        <v>33</v>
      </c>
    </row>
    <row r="19" spans="1:9" ht="29.25" customHeight="1" x14ac:dyDescent="0.25">
      <c r="A19" s="18" t="s">
        <v>25</v>
      </c>
      <c r="B19" s="19"/>
      <c r="C19" s="28"/>
      <c r="D19" s="7">
        <v>24</v>
      </c>
      <c r="E19" s="13">
        <v>22</v>
      </c>
      <c r="F19" s="21"/>
      <c r="G19" s="6">
        <f>D19*E19*F11</f>
        <v>19008</v>
      </c>
      <c r="H19" s="16" t="s">
        <v>33</v>
      </c>
      <c r="I19" s="16" t="s">
        <v>33</v>
      </c>
    </row>
    <row r="20" spans="1:9" ht="29.25" customHeight="1" x14ac:dyDescent="0.25">
      <c r="A20" s="18" t="s">
        <v>26</v>
      </c>
      <c r="B20" s="19"/>
      <c r="C20" s="28"/>
      <c r="D20" s="7">
        <v>27</v>
      </c>
      <c r="E20" s="13">
        <v>0</v>
      </c>
      <c r="F20" s="21"/>
      <c r="G20" s="6">
        <f>D20*E20*F11</f>
        <v>0</v>
      </c>
      <c r="H20" s="16" t="s">
        <v>33</v>
      </c>
      <c r="I20" s="16" t="s">
        <v>33</v>
      </c>
    </row>
    <row r="21" spans="1:9" x14ac:dyDescent="0.25">
      <c r="A21" s="18" t="s">
        <v>12</v>
      </c>
      <c r="B21" s="19"/>
      <c r="C21" s="28"/>
      <c r="D21" s="7">
        <v>0.1</v>
      </c>
      <c r="E21" s="13">
        <v>42</v>
      </c>
      <c r="F21" s="21"/>
      <c r="G21" s="6">
        <f>D21*E21*F11</f>
        <v>151.20000000000002</v>
      </c>
      <c r="H21" s="16" t="s">
        <v>33</v>
      </c>
      <c r="I21" s="16" t="s">
        <v>33</v>
      </c>
    </row>
    <row r="22" spans="1:9" x14ac:dyDescent="0.25">
      <c r="A22" s="18" t="s">
        <v>13</v>
      </c>
      <c r="B22" s="19"/>
      <c r="C22" s="29"/>
      <c r="D22" s="7">
        <v>0.1</v>
      </c>
      <c r="E22" s="13">
        <v>2</v>
      </c>
      <c r="F22" s="21"/>
      <c r="G22" s="6">
        <f>D22*E22*F11</f>
        <v>7.2</v>
      </c>
      <c r="H22" s="16" t="s">
        <v>33</v>
      </c>
      <c r="I22" s="16" t="s">
        <v>33</v>
      </c>
    </row>
    <row r="23" spans="1:9" ht="66" customHeight="1" x14ac:dyDescent="0.25">
      <c r="A23" s="18" t="s">
        <v>27</v>
      </c>
      <c r="B23" s="19"/>
      <c r="C23" s="15" t="s">
        <v>28</v>
      </c>
      <c r="D23" s="7">
        <v>7.63</v>
      </c>
      <c r="E23" s="13">
        <v>20</v>
      </c>
      <c r="F23" s="21"/>
      <c r="G23" s="6">
        <f>D23*E23*F11</f>
        <v>5493.5999999999995</v>
      </c>
      <c r="H23" s="16" t="s">
        <v>33</v>
      </c>
      <c r="I23" s="16" t="s">
        <v>33</v>
      </c>
    </row>
    <row r="24" spans="1:9" ht="28.35" customHeight="1" x14ac:dyDescent="0.25">
      <c r="A24" s="18" t="s">
        <v>31</v>
      </c>
      <c r="B24" s="19"/>
      <c r="C24" s="25" t="s">
        <v>14</v>
      </c>
      <c r="D24" s="7">
        <v>0.14000000000000001</v>
      </c>
      <c r="E24" s="13">
        <v>12000</v>
      </c>
      <c r="F24" s="21"/>
      <c r="G24" s="6">
        <f>D24*E24*F11</f>
        <v>60480.000000000007</v>
      </c>
      <c r="H24" s="7">
        <v>18.899999999999999</v>
      </c>
      <c r="I24" s="7">
        <v>2.63</v>
      </c>
    </row>
    <row r="25" spans="1:9" ht="34.700000000000003" customHeight="1" x14ac:dyDescent="0.25">
      <c r="A25" s="18" t="s">
        <v>32</v>
      </c>
      <c r="B25" s="19"/>
      <c r="C25" s="26"/>
      <c r="D25" s="7">
        <v>0.23</v>
      </c>
      <c r="E25" s="14">
        <v>787</v>
      </c>
      <c r="F25" s="22"/>
      <c r="G25" s="6">
        <f>D25*E25*F11</f>
        <v>6516.3600000000006</v>
      </c>
      <c r="H25" s="7">
        <v>11</v>
      </c>
      <c r="I25" s="7">
        <v>2.52</v>
      </c>
    </row>
    <row r="26" spans="1:9" ht="21" x14ac:dyDescent="0.25">
      <c r="A26" s="34" t="s">
        <v>15</v>
      </c>
      <c r="B26" s="35"/>
      <c r="C26" s="35"/>
      <c r="D26" s="35"/>
      <c r="E26" s="35"/>
      <c r="F26" s="36"/>
      <c r="G26" s="8">
        <f>SUM(G11:G25)</f>
        <v>130392.36</v>
      </c>
    </row>
    <row r="27" spans="1:9" x14ac:dyDescent="0.25">
      <c r="A27" s="9"/>
      <c r="B27" s="9"/>
      <c r="C27" s="9"/>
      <c r="D27" s="9"/>
      <c r="E27" s="9"/>
      <c r="F27" s="9"/>
      <c r="G27" s="10"/>
    </row>
    <row r="28" spans="1:9" x14ac:dyDescent="0.25">
      <c r="A28" s="37" t="s">
        <v>34</v>
      </c>
      <c r="B28" s="37"/>
      <c r="C28" s="37"/>
      <c r="D28" s="37"/>
      <c r="E28" s="37"/>
      <c r="F28" s="37"/>
      <c r="G28" s="37"/>
    </row>
    <row r="29" spans="1:9" x14ac:dyDescent="0.25">
      <c r="A29" s="37"/>
      <c r="B29" s="37"/>
      <c r="C29" s="37"/>
      <c r="D29" s="37"/>
      <c r="E29" s="37"/>
      <c r="F29" s="37"/>
      <c r="G29" s="37"/>
    </row>
    <row r="30" spans="1:9" x14ac:dyDescent="0.25">
      <c r="A30" s="37"/>
      <c r="B30" s="37"/>
      <c r="C30" s="37"/>
      <c r="D30" s="37"/>
      <c r="E30" s="37"/>
      <c r="F30" s="37"/>
      <c r="G30" s="37"/>
    </row>
    <row r="31" spans="1:9" x14ac:dyDescent="0.25">
      <c r="A31" s="11"/>
      <c r="B31" s="11"/>
      <c r="C31" s="11"/>
      <c r="D31" s="11"/>
      <c r="E31" s="11"/>
      <c r="F31" s="11"/>
      <c r="G31" s="11"/>
    </row>
    <row r="32" spans="1:9" x14ac:dyDescent="0.25">
      <c r="A32" s="27" t="s">
        <v>16</v>
      </c>
      <c r="B32" s="27"/>
      <c r="C32" s="27"/>
      <c r="D32" s="27"/>
      <c r="E32" s="27"/>
      <c r="F32" s="27"/>
      <c r="G32" s="27"/>
    </row>
    <row r="33" spans="1:7" x14ac:dyDescent="0.25">
      <c r="A33" s="27"/>
      <c r="B33" s="27"/>
      <c r="C33" s="27"/>
      <c r="D33" s="27"/>
      <c r="E33" s="27"/>
      <c r="F33" s="27"/>
      <c r="G33" s="27"/>
    </row>
    <row r="34" spans="1:7" x14ac:dyDescent="0.25">
      <c r="A34" s="27"/>
      <c r="B34" s="27"/>
      <c r="C34" s="27"/>
      <c r="D34" s="27"/>
      <c r="E34" s="27"/>
      <c r="F34" s="27"/>
      <c r="G34" s="27"/>
    </row>
    <row r="35" spans="1:7" x14ac:dyDescent="0.25">
      <c r="A35" s="27"/>
      <c r="B35" s="27"/>
      <c r="C35" s="27"/>
      <c r="D35" s="27"/>
      <c r="E35" s="27"/>
      <c r="F35" s="27"/>
      <c r="G35" s="27"/>
    </row>
  </sheetData>
  <mergeCells count="33">
    <mergeCell ref="A1:D1"/>
    <mergeCell ref="A16:B16"/>
    <mergeCell ref="A15:B15"/>
    <mergeCell ref="A14:B14"/>
    <mergeCell ref="A17:B17"/>
    <mergeCell ref="B2:E2"/>
    <mergeCell ref="B3:F3"/>
    <mergeCell ref="A7:D7"/>
    <mergeCell ref="E9:E10"/>
    <mergeCell ref="F9:F10"/>
    <mergeCell ref="A32:G35"/>
    <mergeCell ref="G9:G10"/>
    <mergeCell ref="C11:C22"/>
    <mergeCell ref="A11:B11"/>
    <mergeCell ref="A12:B12"/>
    <mergeCell ref="A13:B13"/>
    <mergeCell ref="A21:B21"/>
    <mergeCell ref="A22:B22"/>
    <mergeCell ref="A24:B24"/>
    <mergeCell ref="A9:B10"/>
    <mergeCell ref="C9:C10"/>
    <mergeCell ref="D9:D10"/>
    <mergeCell ref="A19:B19"/>
    <mergeCell ref="A20:B20"/>
    <mergeCell ref="A26:F26"/>
    <mergeCell ref="A28:G30"/>
    <mergeCell ref="A18:B18"/>
    <mergeCell ref="F11:F25"/>
    <mergeCell ref="H9:H10"/>
    <mergeCell ref="C24:C25"/>
    <mergeCell ref="I9:I10"/>
    <mergeCell ref="A23:B23"/>
    <mergeCell ref="A25:B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Pakkumuse maksmuse vorm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Kaire Vanaveski</dc:creator>
  <cp:lastModifiedBy>Kristin-Kaire Valksaar</cp:lastModifiedBy>
  <dcterms:created xsi:type="dcterms:W3CDTF">2023-12-05T11:14:44Z</dcterms:created>
  <dcterms:modified xsi:type="dcterms:W3CDTF">2024-03-01T08:57:17Z</dcterms:modified>
</cp:coreProperties>
</file>